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Harborview\"/>
    </mc:Choice>
  </mc:AlternateContent>
  <xr:revisionPtr revIDLastSave="0" documentId="13_ncr:1_{6F71F070-8F0C-4133-A576-D838A366B47D}" xr6:coauthVersionLast="47" xr6:coauthVersionMax="47" xr10:uidLastSave="{00000000-0000-0000-0000-000000000000}"/>
  <bookViews>
    <workbookView xWindow="-38520" yWindow="-4125" windowWidth="38640" windowHeight="21120" xr2:uid="{5A3A24C0-648E-4117-B0C9-846B85C6CB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34" i="1" s="1"/>
  <c r="B21" i="1"/>
  <c r="E43" i="1" s="1"/>
  <c r="E48" i="1"/>
  <c r="E38" i="1"/>
  <c r="E40" i="1" s="1"/>
  <c r="E44" i="1" l="1"/>
  <c r="E45" i="1" s="1"/>
  <c r="E51" i="1" s="1"/>
  <c r="E55" i="1" s="1"/>
</calcChain>
</file>

<file path=xl/sharedStrings.xml><?xml version="1.0" encoding="utf-8"?>
<sst xmlns="http://schemas.openxmlformats.org/spreadsheetml/2006/main" count="44" uniqueCount="36">
  <si>
    <t>Behavioral Health &amp; Recovery Division</t>
  </si>
  <si>
    <t>Department of Community &amp; Human Services</t>
  </si>
  <si>
    <t>Scope of Work - Peer Bridger</t>
  </si>
  <si>
    <t>Prepared by:</t>
  </si>
  <si>
    <t>Month/Year:</t>
  </si>
  <si>
    <t>Provide Name(s) and Hours of staff that worked on this Exhibit</t>
  </si>
  <si>
    <t>Blue cells are required fields</t>
  </si>
  <si>
    <t>Names</t>
  </si>
  <si>
    <t>Total Payroll Hours</t>
  </si>
  <si>
    <t>Actual Total Hours Provided</t>
  </si>
  <si>
    <t>Exhibit Budget</t>
  </si>
  <si>
    <t>40 hours per week per FTE</t>
  </si>
  <si>
    <t>Computation for Reimbursement</t>
  </si>
  <si>
    <t>Number of working days in the month (including holidays)</t>
  </si>
  <si>
    <t>Enter # of Days</t>
  </si>
  <si>
    <t>Times 8 hours per day</t>
  </si>
  <si>
    <t>x</t>
  </si>
  <si>
    <t>Total hours to be provided per FTE</t>
  </si>
  <si>
    <t>Times .50 FTE's in contract</t>
  </si>
  <si>
    <t>Total hours Agency is supposed to provide for the month</t>
  </si>
  <si>
    <t>Times 1.0 FTE's in contract</t>
  </si>
  <si>
    <t>Total hours actual</t>
  </si>
  <si>
    <t>Divide</t>
  </si>
  <si>
    <t>Total hours to provide</t>
  </si>
  <si>
    <t>% of FTE Agency actually provided</t>
  </si>
  <si>
    <t>Exhibit Contract (08A)</t>
  </si>
  <si>
    <t>Monthly</t>
  </si>
  <si>
    <t>Jan - Dec</t>
  </si>
  <si>
    <t>Reimbursement for Peer Bridger Staff and Supervisor</t>
  </si>
  <si>
    <t>Report this on the RRS form.</t>
  </si>
  <si>
    <t>Grand Total on Invoice</t>
  </si>
  <si>
    <t>Vacant FTE</t>
  </si>
  <si>
    <t>Vacant FMLA</t>
  </si>
  <si>
    <r>
      <t xml:space="preserve">Contractor: </t>
    </r>
    <r>
      <rPr>
        <b/>
        <u/>
        <sz val="12"/>
        <rFont val="Arial"/>
        <family val="2"/>
      </rPr>
      <t>HBHS</t>
    </r>
  </si>
  <si>
    <t>.4 FTE Supervisor</t>
  </si>
  <si>
    <t>4.2 FTE Peers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</si>
</sst>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2"/>
      <color indexed="2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6" fillId="2" borderId="1" xfId="0" applyFont="1" applyFill="1" applyBorder="1" applyProtection="1">
      <protection locked="0"/>
    </xf>
    <xf numFmtId="17" fontId="6" fillId="2" borderId="1" xfId="0" applyNumberFormat="1" applyFont="1" applyFill="1" applyBorder="1" applyProtection="1">
      <protection locked="0"/>
    </xf>
    <xf numFmtId="43" fontId="3" fillId="2" borderId="2" xfId="1" applyFont="1" applyFill="1" applyBorder="1" applyProtection="1">
      <protection locked="0"/>
    </xf>
    <xf numFmtId="43" fontId="3" fillId="0" borderId="0" xfId="1" applyFont="1" applyProtection="1"/>
    <xf numFmtId="0" fontId="3" fillId="2" borderId="2" xfId="0" applyFont="1" applyFill="1" applyBorder="1" applyProtection="1">
      <protection locked="0"/>
    </xf>
    <xf numFmtId="43" fontId="3" fillId="0" borderId="2" xfId="1" applyFont="1" applyBorder="1" applyProtection="1"/>
    <xf numFmtId="10" fontId="3" fillId="0" borderId="10" xfId="3" applyNumberFormat="1" applyFont="1" applyBorder="1" applyProtection="1"/>
    <xf numFmtId="44" fontId="3" fillId="5" borderId="0" xfId="2" applyFont="1" applyFill="1" applyProtection="1"/>
    <xf numFmtId="44" fontId="3" fillId="0" borderId="0" xfId="2" applyFont="1" applyProtection="1"/>
    <xf numFmtId="44" fontId="6" fillId="0" borderId="2" xfId="2" applyFont="1" applyBorder="1" applyProtection="1"/>
    <xf numFmtId="43" fontId="6" fillId="0" borderId="0" xfId="1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2" xfId="0" applyFont="1" applyBorder="1" applyProtection="1"/>
    <xf numFmtId="0" fontId="6" fillId="0" borderId="0" xfId="0" applyFont="1" applyProtection="1"/>
    <xf numFmtId="43" fontId="3" fillId="0" borderId="0" xfId="0" applyNumberFormat="1" applyFont="1" applyProtection="1"/>
    <xf numFmtId="0" fontId="3" fillId="5" borderId="0" xfId="0" applyFont="1" applyFill="1" applyProtection="1"/>
    <xf numFmtId="44" fontId="3" fillId="5" borderId="10" xfId="0" applyNumberFormat="1" applyFont="1" applyFill="1" applyBorder="1" applyProtection="1"/>
    <xf numFmtId="0" fontId="9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wrapText="1"/>
    </xf>
    <xf numFmtId="4" fontId="8" fillId="0" borderId="0" xfId="0" applyNumberFormat="1" applyFont="1" applyAlignment="1" applyProtection="1">
      <alignment wrapText="1"/>
    </xf>
    <xf numFmtId="0" fontId="0" fillId="0" borderId="0" xfId="0" applyProtection="1"/>
    <xf numFmtId="41" fontId="3" fillId="0" borderId="2" xfId="0" applyNumberFormat="1" applyFont="1" applyBorder="1" applyProtection="1"/>
    <xf numFmtId="0" fontId="6" fillId="0" borderId="2" xfId="0" applyFont="1" applyBorder="1" applyProtection="1"/>
    <xf numFmtId="43" fontId="3" fillId="3" borderId="2" xfId="0" applyNumberFormat="1" applyFont="1" applyFill="1" applyBorder="1" applyProtection="1"/>
    <xf numFmtId="0" fontId="6" fillId="4" borderId="3" xfId="0" applyFont="1" applyFill="1" applyBorder="1" applyProtection="1"/>
    <xf numFmtId="0" fontId="6" fillId="4" borderId="4" xfId="0" applyFont="1" applyFill="1" applyBorder="1" applyProtection="1"/>
    <xf numFmtId="0" fontId="6" fillId="4" borderId="5" xfId="0" applyFont="1" applyFill="1" applyBorder="1" applyProtection="1"/>
    <xf numFmtId="0" fontId="6" fillId="4" borderId="6" xfId="0" applyFont="1" applyFill="1" applyBorder="1" applyProtection="1"/>
    <xf numFmtId="0" fontId="6" fillId="4" borderId="0" xfId="0" applyFont="1" applyFill="1" applyProtection="1"/>
    <xf numFmtId="0" fontId="6" fillId="4" borderId="7" xfId="0" applyFont="1" applyFill="1" applyBorder="1" applyProtection="1"/>
    <xf numFmtId="0" fontId="6" fillId="4" borderId="8" xfId="0" applyFont="1" applyFill="1" applyBorder="1" applyProtection="1"/>
    <xf numFmtId="0" fontId="6" fillId="4" borderId="1" xfId="0" applyFont="1" applyFill="1" applyBorder="1" applyProtection="1"/>
    <xf numFmtId="0" fontId="6" fillId="4" borderId="9" xfId="0" applyFont="1" applyFill="1" applyBorder="1" applyProtection="1"/>
    <xf numFmtId="0" fontId="6" fillId="0" borderId="0" xfId="0" applyFont="1" applyAlignment="1" applyProtection="1">
      <alignment horizontal="center" wrapText="1"/>
    </xf>
    <xf numFmtId="0" fontId="8" fillId="0" borderId="2" xfId="0" applyFont="1" applyBorder="1" applyProtection="1"/>
    <xf numFmtId="0" fontId="6" fillId="0" borderId="0" xfId="0" applyFont="1" applyAlignment="1" applyProtection="1">
      <alignment horizontal="right"/>
    </xf>
    <xf numFmtId="0" fontId="3" fillId="2" borderId="0" xfId="0" applyFont="1" applyFill="1" applyProtection="1"/>
    <xf numFmtId="0" fontId="3" fillId="0" borderId="2" xfId="0" applyFont="1" applyBorder="1" applyAlignment="1" applyProtection="1">
      <alignment horizontal="right" wrapText="1"/>
    </xf>
    <xf numFmtId="0" fontId="3" fillId="0" borderId="0" xfId="0" applyFont="1" applyAlignment="1" applyProtection="1">
      <alignment horizontal="right" wrapText="1"/>
    </xf>
    <xf numFmtId="0" fontId="3" fillId="2" borderId="1" xfId="0" applyFont="1" applyFill="1" applyBorder="1" applyProtection="1"/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5" fillId="0" borderId="0" xfId="0" applyFont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73E42-208F-44E6-AB9E-C5AB470BC354}">
  <dimension ref="A1:G55"/>
  <sheetViews>
    <sheetView tabSelected="1" zoomScale="115" zoomScaleNormal="115" workbookViewId="0">
      <selection activeCell="F7" sqref="F7"/>
    </sheetView>
  </sheetViews>
  <sheetFormatPr defaultColWidth="14.453125" defaultRowHeight="15.5" x14ac:dyDescent="0.35"/>
  <cols>
    <col min="1" max="1" width="37.26953125" style="12" customWidth="1"/>
    <col min="2" max="2" width="22.26953125" style="12" customWidth="1"/>
    <col min="3" max="3" width="19.81640625" style="12" customWidth="1"/>
    <col min="4" max="4" width="14.453125" style="12"/>
    <col min="5" max="5" width="16.54296875" style="12" bestFit="1" customWidth="1"/>
    <col min="6" max="6" width="19.453125" style="12" customWidth="1"/>
    <col min="7" max="16384" width="14.453125" style="12"/>
  </cols>
  <sheetData>
    <row r="1" spans="1:7" x14ac:dyDescent="0.35">
      <c r="A1" s="43"/>
      <c r="B1" s="43" t="s">
        <v>0</v>
      </c>
    </row>
    <row r="2" spans="1:7" x14ac:dyDescent="0.35">
      <c r="A2" s="44"/>
      <c r="B2" s="44" t="s">
        <v>1</v>
      </c>
    </row>
    <row r="4" spans="1:7" x14ac:dyDescent="0.35">
      <c r="B4" s="45" t="s">
        <v>2</v>
      </c>
    </row>
    <row r="5" spans="1:7" x14ac:dyDescent="0.35">
      <c r="B5" s="45"/>
    </row>
    <row r="7" spans="1:7" x14ac:dyDescent="0.35">
      <c r="A7" s="15" t="s">
        <v>33</v>
      </c>
      <c r="B7" s="38" t="s">
        <v>3</v>
      </c>
      <c r="C7" s="1"/>
      <c r="D7" s="42"/>
      <c r="E7" s="38" t="s">
        <v>4</v>
      </c>
      <c r="F7" s="2"/>
    </row>
    <row r="8" spans="1:7" x14ac:dyDescent="0.35">
      <c r="B8" s="38"/>
      <c r="C8" s="15"/>
      <c r="E8" s="38"/>
      <c r="F8" s="15"/>
    </row>
    <row r="10" spans="1:7" x14ac:dyDescent="0.35">
      <c r="A10" s="12" t="s">
        <v>5</v>
      </c>
      <c r="D10" s="39" t="s">
        <v>6</v>
      </c>
      <c r="E10" s="39"/>
    </row>
    <row r="12" spans="1:7" ht="30.75" customHeight="1" x14ac:dyDescent="0.35">
      <c r="A12" s="25" t="s">
        <v>7</v>
      </c>
      <c r="B12" s="40" t="s">
        <v>8</v>
      </c>
      <c r="C12" s="41"/>
      <c r="G12" s="41"/>
    </row>
    <row r="13" spans="1:7" x14ac:dyDescent="0.35">
      <c r="A13" s="37"/>
      <c r="B13" s="3"/>
      <c r="C13" s="4"/>
      <c r="D13" s="11"/>
      <c r="E13" s="11"/>
    </row>
    <row r="14" spans="1:7" x14ac:dyDescent="0.35">
      <c r="A14" s="37"/>
      <c r="B14" s="3"/>
      <c r="C14" s="4"/>
      <c r="D14" s="36"/>
      <c r="E14" s="36"/>
    </row>
    <row r="15" spans="1:7" x14ac:dyDescent="0.35">
      <c r="A15" s="37"/>
      <c r="B15" s="3"/>
      <c r="C15" s="4"/>
      <c r="D15" s="4"/>
      <c r="E15" s="4"/>
    </row>
    <row r="16" spans="1:7" x14ac:dyDescent="0.35">
      <c r="A16" s="37"/>
      <c r="B16" s="3"/>
      <c r="C16" s="4"/>
      <c r="D16" s="4"/>
      <c r="E16" s="4"/>
    </row>
    <row r="17" spans="1:7" x14ac:dyDescent="0.35">
      <c r="A17" s="37"/>
      <c r="B17" s="3"/>
      <c r="C17" s="4"/>
      <c r="D17" s="4"/>
      <c r="E17" s="4"/>
    </row>
    <row r="18" spans="1:7" x14ac:dyDescent="0.35">
      <c r="A18" s="37"/>
      <c r="B18" s="3"/>
      <c r="C18" s="4"/>
      <c r="D18" s="4"/>
      <c r="E18" s="4"/>
    </row>
    <row r="19" spans="1:7" x14ac:dyDescent="0.35">
      <c r="A19" s="37" t="s">
        <v>31</v>
      </c>
      <c r="B19" s="3"/>
      <c r="C19" s="4"/>
      <c r="D19" s="4"/>
      <c r="E19" s="4"/>
    </row>
    <row r="20" spans="1:7" x14ac:dyDescent="0.35">
      <c r="A20" s="37" t="s">
        <v>32</v>
      </c>
      <c r="B20" s="3"/>
      <c r="C20" s="4"/>
      <c r="D20" s="4"/>
      <c r="E20" s="4"/>
    </row>
    <row r="21" spans="1:7" x14ac:dyDescent="0.35">
      <c r="A21" s="25" t="s">
        <v>9</v>
      </c>
      <c r="B21" s="26">
        <f>SUM(B13:B20)</f>
        <v>0</v>
      </c>
      <c r="G21" s="16"/>
    </row>
    <row r="24" spans="1:7" x14ac:dyDescent="0.35">
      <c r="A24" s="27" t="s">
        <v>10</v>
      </c>
      <c r="B24" s="28"/>
      <c r="C24" s="28"/>
      <c r="D24" s="28"/>
      <c r="E24" s="28"/>
      <c r="F24" s="29"/>
    </row>
    <row r="25" spans="1:7" x14ac:dyDescent="0.35">
      <c r="A25" s="30" t="s">
        <v>34</v>
      </c>
      <c r="B25" s="31"/>
      <c r="C25" s="31"/>
      <c r="D25" s="31"/>
      <c r="E25" s="31"/>
      <c r="F25" s="32"/>
    </row>
    <row r="26" spans="1:7" x14ac:dyDescent="0.35">
      <c r="A26" s="30" t="s">
        <v>35</v>
      </c>
      <c r="B26" s="31"/>
      <c r="C26" s="31"/>
      <c r="D26" s="31"/>
      <c r="E26" s="31"/>
      <c r="F26" s="32"/>
    </row>
    <row r="27" spans="1:7" x14ac:dyDescent="0.35">
      <c r="A27" s="33" t="s">
        <v>11</v>
      </c>
      <c r="B27" s="34"/>
      <c r="C27" s="34"/>
      <c r="D27" s="34"/>
      <c r="E27" s="34"/>
      <c r="F27" s="35"/>
    </row>
    <row r="29" spans="1:7" x14ac:dyDescent="0.35">
      <c r="A29" s="15" t="s">
        <v>12</v>
      </c>
    </row>
    <row r="30" spans="1:7" x14ac:dyDescent="0.35">
      <c r="A30" s="12" t="s">
        <v>13</v>
      </c>
      <c r="E30" s="5"/>
      <c r="F30" s="12" t="s">
        <v>14</v>
      </c>
    </row>
    <row r="31" spans="1:7" x14ac:dyDescent="0.35">
      <c r="A31" s="12" t="s">
        <v>15</v>
      </c>
      <c r="D31" s="13" t="s">
        <v>16</v>
      </c>
      <c r="E31" s="14">
        <v>8</v>
      </c>
    </row>
    <row r="32" spans="1:7" x14ac:dyDescent="0.35">
      <c r="A32" s="12" t="s">
        <v>17</v>
      </c>
      <c r="E32" s="24">
        <f>E30*E31</f>
        <v>0</v>
      </c>
    </row>
    <row r="33" spans="1:6" x14ac:dyDescent="0.35">
      <c r="A33" s="12" t="s">
        <v>18</v>
      </c>
      <c r="D33" s="13" t="s">
        <v>16</v>
      </c>
      <c r="E33" s="14">
        <v>0.4</v>
      </c>
    </row>
    <row r="34" spans="1:6" x14ac:dyDescent="0.35">
      <c r="A34" s="15" t="s">
        <v>19</v>
      </c>
      <c r="E34" s="6">
        <f>+E33*E32</f>
        <v>0</v>
      </c>
    </row>
    <row r="36" spans="1:6" x14ac:dyDescent="0.35">
      <c r="A36" s="12" t="s">
        <v>13</v>
      </c>
      <c r="E36" s="5"/>
      <c r="F36" s="12" t="s">
        <v>14</v>
      </c>
    </row>
    <row r="37" spans="1:6" x14ac:dyDescent="0.35">
      <c r="A37" s="12" t="s">
        <v>15</v>
      </c>
      <c r="D37" s="13" t="s">
        <v>16</v>
      </c>
      <c r="E37" s="14">
        <v>8</v>
      </c>
    </row>
    <row r="38" spans="1:6" x14ac:dyDescent="0.35">
      <c r="A38" s="12" t="s">
        <v>17</v>
      </c>
      <c r="E38" s="14">
        <f>E36*E37</f>
        <v>0</v>
      </c>
    </row>
    <row r="39" spans="1:6" x14ac:dyDescent="0.35">
      <c r="A39" s="12" t="s">
        <v>20</v>
      </c>
      <c r="D39" s="13" t="s">
        <v>16</v>
      </c>
      <c r="E39" s="14">
        <v>4.2</v>
      </c>
    </row>
    <row r="40" spans="1:6" x14ac:dyDescent="0.35">
      <c r="A40" s="15" t="s">
        <v>19</v>
      </c>
      <c r="E40" s="6">
        <f>+E39*E38</f>
        <v>0</v>
      </c>
    </row>
    <row r="43" spans="1:6" x14ac:dyDescent="0.35">
      <c r="C43" s="12" t="s">
        <v>21</v>
      </c>
      <c r="E43" s="16">
        <f>+B21</f>
        <v>0</v>
      </c>
    </row>
    <row r="44" spans="1:6" ht="16" thickBot="1" x14ac:dyDescent="0.4">
      <c r="B44" s="13" t="s">
        <v>22</v>
      </c>
      <c r="C44" s="12" t="s">
        <v>23</v>
      </c>
      <c r="E44" s="4">
        <f>E34+E40</f>
        <v>0</v>
      </c>
    </row>
    <row r="45" spans="1:6" ht="16" thickBot="1" x14ac:dyDescent="0.4">
      <c r="A45" s="15" t="s">
        <v>24</v>
      </c>
      <c r="E45" s="7" t="e">
        <f>+E43/E44</f>
        <v>#DIV/0!</v>
      </c>
    </row>
    <row r="47" spans="1:6" ht="16" thickBot="1" x14ac:dyDescent="0.4">
      <c r="A47" s="17" t="s">
        <v>25</v>
      </c>
      <c r="B47" s="17"/>
      <c r="C47" s="17" t="s">
        <v>26</v>
      </c>
      <c r="D47" s="17"/>
      <c r="E47" s="17"/>
    </row>
    <row r="48" spans="1:6" ht="16" thickBot="1" x14ac:dyDescent="0.4">
      <c r="A48" s="17" t="s">
        <v>27</v>
      </c>
      <c r="B48" s="8"/>
      <c r="C48" s="8">
        <v>30010</v>
      </c>
      <c r="D48" s="17"/>
      <c r="E48" s="18">
        <f>C48</f>
        <v>30010</v>
      </c>
    </row>
    <row r="49" spans="1:5" x14ac:dyDescent="0.35">
      <c r="B49" s="9"/>
      <c r="C49" s="9"/>
    </row>
    <row r="51" spans="1:5" x14ac:dyDescent="0.35">
      <c r="B51" s="19" t="s">
        <v>28</v>
      </c>
      <c r="E51" s="10" t="e">
        <f>ROUND(+E48*E45,2)</f>
        <v>#DIV/0!</v>
      </c>
    </row>
    <row r="52" spans="1:5" x14ac:dyDescent="0.35">
      <c r="B52" s="12" t="s">
        <v>29</v>
      </c>
    </row>
    <row r="54" spans="1:5" s="23" customFormat="1" ht="14.5" x14ac:dyDescent="0.35">
      <c r="A54" s="20"/>
      <c r="B54" s="21"/>
      <c r="C54" s="22"/>
      <c r="D54" s="21"/>
      <c r="E54" s="21"/>
    </row>
    <row r="55" spans="1:5" x14ac:dyDescent="0.35">
      <c r="B55" s="19" t="s">
        <v>30</v>
      </c>
      <c r="E55" s="10" t="e">
        <f>E51</f>
        <v>#DIV/0!</v>
      </c>
    </row>
  </sheetData>
  <sheetProtection sheet="1" objects="1" scenarios="1"/>
  <mergeCells count="2">
    <mergeCell ref="D13:E13"/>
    <mergeCell ref="D14:E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Jamie</dc:creator>
  <cp:lastModifiedBy>Pintor-bryson, Eredi</cp:lastModifiedBy>
  <dcterms:created xsi:type="dcterms:W3CDTF">2023-01-10T18:22:09Z</dcterms:created>
  <dcterms:modified xsi:type="dcterms:W3CDTF">2023-02-14T17:12:58Z</dcterms:modified>
</cp:coreProperties>
</file>